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<sst xmlns="http://schemas.openxmlformats.org/spreadsheetml/2006/main" count="37">
  <si>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分项报价汇总</t>
  </si>
  <si>
    <t>（单位：RMB元）</t>
  </si>
  <si>
    <t>序号</t>
  </si>
  <si>
    <t>设备名称</t>
  </si>
  <si>
    <t>规格</t>
  </si>
  <si>
    <t>设备编号</t>
  </si>
  <si>
    <t>单位</t>
  </si>
  <si>
    <t>数量</t>
  </si>
  <si>
    <t>单价</t>
  </si>
  <si>
    <t>总价</t>
  </si>
  <si>
    <t>备注</t>
  </si>
  <si>
    <t>公变联络、馈线柜</t>
  </si>
  <si>
    <t>联络柜</t>
  </si>
  <si>
    <t>GCK</t>
  </si>
  <si>
    <r>
      <rPr>
        <sz val="12"/>
        <rFont val="楷体"/>
        <charset val="134"/>
      </rPr>
      <t>2AA04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4AA04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5AA05</t>
    </r>
    <r>
      <rPr>
        <sz val="12"/>
        <rFont val="楷体"/>
        <charset val="134"/>
      </rPr>
      <t>，</t>
    </r>
    <r>
      <rPr>
        <sz val="12"/>
        <rFont val="楷体"/>
        <charset val="134"/>
      </rPr>
      <t>7AA04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9AA04/1AA05</t>
    </r>
    <r>
      <rPr>
        <sz val="12"/>
        <rFont val="楷体"/>
        <charset val="134"/>
      </rPr>
      <t>，</t>
    </r>
    <r>
      <rPr>
        <sz val="12"/>
        <rFont val="楷体"/>
        <charset val="134"/>
      </rPr>
      <t>3AA04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6AA04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7AA05</t>
    </r>
    <r>
      <rPr>
        <sz val="12"/>
        <rFont val="楷体"/>
        <charset val="134"/>
      </rPr>
      <t>，</t>
    </r>
    <r>
      <rPr>
        <sz val="12"/>
        <rFont val="楷体"/>
        <charset val="134"/>
      </rPr>
      <t>10AA04</t>
    </r>
  </si>
  <si>
    <t>台</t>
  </si>
  <si>
    <t>1#地下室01配电所，1#地下室02配电所/2#地下室2#配电间，2#地下室1#配电间</t>
  </si>
  <si>
    <t>馈线柜</t>
  </si>
  <si>
    <r>
      <rPr>
        <sz val="12"/>
        <rFont val="楷体"/>
        <charset val="134"/>
      </rPr>
      <t>1AA03</t>
    </r>
    <r>
      <rPr>
        <sz val="12"/>
        <rFont val="楷体"/>
        <charset val="134"/>
      </rPr>
      <t>/</t>
    </r>
    <r>
      <rPr>
        <sz val="12"/>
        <rFont val="楷体"/>
        <charset val="134"/>
      </rPr>
      <t>8AA04</t>
    </r>
  </si>
  <si>
    <r>
      <rPr>
        <sz val="12"/>
        <color rgb="FF000000"/>
        <rFont val="楷体"/>
        <charset val="134"/>
      </rPr>
      <t>1#</t>
    </r>
    <r>
      <rPr>
        <sz val="12"/>
        <color rgb="FF000000"/>
        <rFont val="楷体"/>
        <charset val="134"/>
      </rPr>
      <t>地下室</t>
    </r>
    <r>
      <rPr>
        <sz val="12"/>
        <color rgb="FF000000"/>
        <rFont val="楷体"/>
        <charset val="134"/>
      </rPr>
      <t>01</t>
    </r>
    <r>
      <rPr>
        <sz val="12"/>
        <color rgb="FF000000"/>
        <rFont val="楷体"/>
        <charset val="134"/>
      </rPr>
      <t>配电所</t>
    </r>
    <r>
      <rPr>
        <sz val="12"/>
        <color rgb="FF000000"/>
        <rFont val="楷体"/>
        <charset val="134"/>
      </rPr>
      <t>/2#</t>
    </r>
    <r>
      <rPr>
        <sz val="12"/>
        <color rgb="FF000000"/>
        <rFont val="楷体"/>
        <charset val="134"/>
      </rPr>
      <t>地下室</t>
    </r>
    <r>
      <rPr>
        <sz val="12"/>
        <color rgb="FF000000"/>
        <rFont val="楷体"/>
        <charset val="134"/>
      </rPr>
      <t>1#</t>
    </r>
    <r>
      <rPr>
        <sz val="12"/>
        <color rgb="FF000000"/>
        <rFont val="楷体"/>
        <charset val="134"/>
      </rPr>
      <t>配电间</t>
    </r>
  </si>
  <si>
    <r>
      <rPr>
        <sz val="12"/>
        <rFont val="楷体"/>
        <charset val="134"/>
      </rPr>
      <t>1AA04</t>
    </r>
    <r>
      <rPr>
        <sz val="12"/>
        <rFont val="楷体"/>
        <charset val="134"/>
      </rPr>
      <t>/</t>
    </r>
    <r>
      <rPr>
        <sz val="12"/>
        <rFont val="楷体"/>
        <charset val="134"/>
      </rPr>
      <t>8AA03</t>
    </r>
  </si>
  <si>
    <t>2AA03</t>
  </si>
  <si>
    <r>
      <rPr>
        <sz val="12"/>
        <color rgb="FF000000"/>
        <rFont val="楷体"/>
        <charset val="134"/>
      </rPr>
      <t>1#</t>
    </r>
    <r>
      <rPr>
        <sz val="12"/>
        <color rgb="FF000000"/>
        <rFont val="楷体"/>
        <charset val="134"/>
      </rPr>
      <t>地下室</t>
    </r>
    <r>
      <rPr>
        <sz val="12"/>
        <color rgb="FF000000"/>
        <rFont val="楷体"/>
        <charset val="134"/>
      </rPr>
      <t>01</t>
    </r>
    <r>
      <rPr>
        <sz val="12"/>
        <color rgb="FF000000"/>
        <rFont val="楷体"/>
        <charset val="134"/>
      </rPr>
      <t>配电所</t>
    </r>
  </si>
  <si>
    <r>
      <rPr>
        <sz val="12"/>
        <rFont val="楷体"/>
        <charset val="134"/>
      </rPr>
      <t>3AA03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4AA03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6AA03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7AA03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9AA03</t>
    </r>
    <r>
      <rPr>
        <sz val="12"/>
        <rFont val="楷体"/>
        <charset val="134"/>
      </rPr>
      <t>/</t>
    </r>
    <r>
      <rPr>
        <sz val="12"/>
        <rFont val="楷体"/>
        <charset val="134"/>
      </rPr>
      <t>1AA03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1AA04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4AA03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4AA04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5AA04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6AA03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7AA03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9AA03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9AA04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10AA03</t>
    </r>
  </si>
  <si>
    <r>
      <rPr>
        <sz val="12"/>
        <color rgb="FF000000"/>
        <rFont val="楷体"/>
        <charset val="134"/>
      </rPr>
      <t>1#</t>
    </r>
    <r>
      <rPr>
        <sz val="12"/>
        <color rgb="FF000000"/>
        <rFont val="楷体"/>
        <charset val="134"/>
      </rPr>
      <t>地下室</t>
    </r>
    <r>
      <rPr>
        <sz val="12"/>
        <color rgb="FF000000"/>
        <rFont val="楷体"/>
        <charset val="134"/>
      </rPr>
      <t>01</t>
    </r>
    <r>
      <rPr>
        <sz val="12"/>
        <color rgb="FF000000"/>
        <rFont val="楷体"/>
        <charset val="134"/>
      </rPr>
      <t>配电所</t>
    </r>
    <r>
      <rPr>
        <sz val="12"/>
        <color rgb="FF000000"/>
        <rFont val="楷体"/>
        <charset val="134"/>
      </rPr>
      <t>/2#</t>
    </r>
    <r>
      <rPr>
        <sz val="12"/>
        <color rgb="FF000000"/>
        <rFont val="楷体"/>
        <charset val="134"/>
      </rPr>
      <t>地下室</t>
    </r>
    <r>
      <rPr>
        <sz val="12"/>
        <color rgb="FF000000"/>
        <rFont val="楷体"/>
        <charset val="134"/>
      </rPr>
      <t>2#</t>
    </r>
    <r>
      <rPr>
        <sz val="12"/>
        <color rgb="FF000000"/>
        <rFont val="楷体"/>
        <charset val="134"/>
      </rPr>
      <t>配电间</t>
    </r>
  </si>
  <si>
    <t>3AA04/2AA04</t>
  </si>
  <si>
    <r>
      <rPr>
        <sz val="12"/>
        <rFont val="楷体"/>
        <charset val="134"/>
      </rPr>
      <t>5AA03</t>
    </r>
    <r>
      <rPr>
        <sz val="12"/>
        <rFont val="楷体"/>
        <charset val="134"/>
      </rPr>
      <t>/</t>
    </r>
    <r>
      <rPr>
        <sz val="12"/>
        <rFont val="楷体"/>
        <charset val="134"/>
      </rPr>
      <t>5AA03</t>
    </r>
  </si>
  <si>
    <t>5AA04</t>
  </si>
  <si>
    <r>
      <rPr>
        <sz val="12"/>
        <rFont val="楷体"/>
        <charset val="134"/>
      </rPr>
      <t>6AA04</t>
    </r>
    <r>
      <rPr>
        <sz val="12"/>
        <rFont val="楷体"/>
        <charset val="134"/>
      </rPr>
      <t>，</t>
    </r>
    <r>
      <rPr>
        <sz val="12"/>
        <rFont val="楷体"/>
        <charset val="134"/>
      </rPr>
      <t>10AA03</t>
    </r>
    <r>
      <rPr>
        <sz val="12"/>
        <rFont val="楷体"/>
        <charset val="134"/>
      </rPr>
      <t>，</t>
    </r>
    <r>
      <rPr>
        <sz val="12"/>
        <rFont val="楷体"/>
        <charset val="134"/>
      </rPr>
      <t>10AA04</t>
    </r>
    <r>
      <rPr>
        <sz val="12"/>
        <rFont val="楷体"/>
        <charset val="134"/>
      </rPr>
      <t>/</t>
    </r>
    <r>
      <rPr>
        <sz val="12"/>
        <rFont val="楷体"/>
        <charset val="134"/>
      </rPr>
      <t>2AA03</t>
    </r>
  </si>
  <si>
    <t>8AA03/3AA03</t>
  </si>
  <si>
    <r>
      <rPr>
        <sz val="12"/>
        <color rgb="FF000000"/>
        <rFont val="楷体"/>
        <charset val="134"/>
      </rPr>
      <t>1#</t>
    </r>
    <r>
      <rPr>
        <sz val="12"/>
        <color rgb="FF000000"/>
        <rFont val="楷体"/>
        <charset val="134"/>
      </rPr>
      <t>地下室</t>
    </r>
    <r>
      <rPr>
        <sz val="12"/>
        <color rgb="FF000000"/>
        <rFont val="楷体"/>
        <charset val="134"/>
      </rPr>
      <t>02</t>
    </r>
    <r>
      <rPr>
        <sz val="12"/>
        <color rgb="FF000000"/>
        <rFont val="楷体"/>
        <charset val="134"/>
      </rPr>
      <t>配电所</t>
    </r>
    <r>
      <rPr>
        <sz val="12"/>
        <color rgb="FF000000"/>
        <rFont val="楷体"/>
        <charset val="134"/>
      </rPr>
      <t>/2#</t>
    </r>
    <r>
      <rPr>
        <sz val="12"/>
        <color rgb="FF000000"/>
        <rFont val="楷体"/>
        <charset val="134"/>
      </rPr>
      <t>地下室</t>
    </r>
    <r>
      <rPr>
        <sz val="12"/>
        <color rgb="FF000000"/>
        <rFont val="楷体"/>
        <charset val="134"/>
      </rPr>
      <t>2#</t>
    </r>
    <r>
      <rPr>
        <sz val="12"/>
        <color rgb="FF000000"/>
        <rFont val="楷体"/>
        <charset val="134"/>
      </rPr>
      <t>配电间</t>
    </r>
  </si>
  <si>
    <t>8AA04</t>
  </si>
  <si>
    <r>
      <rPr>
        <sz val="12"/>
        <color indexed="8"/>
        <rFont val="楷体"/>
        <charset val="134"/>
      </rPr>
      <t>1#</t>
    </r>
    <r>
      <rPr>
        <sz val="12"/>
        <color indexed="8"/>
        <rFont val="楷体"/>
        <charset val="134"/>
      </rPr>
      <t>地下室</t>
    </r>
    <r>
      <rPr>
        <sz val="12"/>
        <color indexed="8"/>
        <rFont val="楷体"/>
        <charset val="134"/>
      </rPr>
      <t>02</t>
    </r>
    <r>
      <rPr>
        <sz val="12"/>
        <color indexed="8"/>
        <rFont val="楷体"/>
        <charset val="134"/>
      </rPr>
      <t>配电所</t>
    </r>
  </si>
  <si>
    <t>7AA04</t>
  </si>
  <si>
    <t>2#地下室1#配电间</t>
  </si>
  <si>
    <t>小计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</si>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</sst>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2"/>
      <name val="楷体"/>
      <charset val="134"/>
    </font>
    <font>
      <sz val="16"/>
      <color indexed="8"/>
      <name val="楷体"/>
      <charset val="134"/>
    </font>
    <font>
      <b/>
      <sz val="12"/>
      <color indexed="8"/>
      <name val="楷体"/>
      <charset val="134"/>
    </font>
    <font>
      <b/>
      <sz val="12"/>
      <color indexed="30"/>
      <name val="楷体"/>
      <charset val="134"/>
    </font>
    <font>
      <b/>
      <sz val="13"/>
      <color indexed="8"/>
      <name val="楷体"/>
      <charset val="134"/>
    </font>
    <font>
      <sz val="11"/>
      <color indexed="8"/>
      <name val="楷体"/>
      <charset val="134"/>
    </font>
    <font>
      <b/>
      <sz val="18"/>
      <name val="楷体"/>
      <charset val="134"/>
    </font>
    <font>
      <b/>
      <sz val="16"/>
      <name val="楷体"/>
      <charset val="134"/>
    </font>
    <font>
      <b/>
      <sz val="12"/>
      <name val="楷体"/>
      <charset val="134"/>
    </font>
    <font>
      <b/>
      <sz val="12"/>
      <color rgb="FF000000"/>
      <name val="楷体"/>
      <charset val="134"/>
    </font>
    <font>
      <sz val="12"/>
      <color rgb="FF000000"/>
      <name val="楷体"/>
      <charset val="134"/>
    </font>
    <font>
      <sz val="12"/>
      <color indexed="8"/>
      <name val="楷体"/>
      <charset val="134"/>
    </font>
    <font>
      <sz val="12"/>
      <color theme="1"/>
      <name val="楷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9" fillId="0" borderId="0" xfId="49" applyFont="1" applyFill="1" applyAlignment="1">
      <alignment horizontal="right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 shrinkToFit="1"/>
    </xf>
    <xf numFmtId="0" fontId="9" fillId="0" borderId="1" xfId="49" applyFont="1" applyFill="1" applyBorder="1" applyAlignment="1">
      <alignment horizontal="center" vertical="center" shrinkToFit="1"/>
    </xf>
    <xf numFmtId="176" fontId="9" fillId="0" borderId="1" xfId="49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H16" sqref="H16"/>
    </sheetView>
  </sheetViews>
  <sheetFormatPr defaultColWidth="9" defaultRowHeight="18" customHeight="1"/>
  <cols>
    <col min="1" max="1" width="5.125" style="1" customWidth="1"/>
    <col min="2" max="2" width="18.875" style="8" customWidth="1"/>
    <col min="3" max="3" width="8.20833333333333" style="1" customWidth="1"/>
    <col min="4" max="4" width="35.25" style="9" customWidth="1"/>
    <col min="5" max="5" width="5.125" style="1" customWidth="1"/>
    <col min="6" max="6" width="7.5" style="1" customWidth="1"/>
    <col min="7" max="7" width="11.2833333333333" style="10" customWidth="1"/>
    <col min="8" max="8" width="12.5" style="10" customWidth="1"/>
    <col min="9" max="9" width="34.6416666666667" style="1" customWidth="1"/>
    <col min="10" max="10" width="9.125" style="1" customWidth="1"/>
    <col min="11" max="16384" width="9" style="1"/>
  </cols>
  <sheetData>
    <row r="1" s="1" customFormat="1" ht="22.5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20.25" spans="1:9">
      <c r="A2" s="12"/>
      <c r="B2" s="13"/>
      <c r="C2" s="14"/>
      <c r="D2" s="15" t="s">
        <v>1</v>
      </c>
      <c r="E2" s="15"/>
      <c r="F2" s="15"/>
      <c r="G2" s="15"/>
      <c r="H2" s="15"/>
      <c r="I2" s="15"/>
    </row>
    <row r="3" s="3" customFormat="1" ht="25.5" customHeight="1" spans="1:9">
      <c r="A3" s="16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19" t="s">
        <v>9</v>
      </c>
      <c r="I3" s="18" t="s">
        <v>10</v>
      </c>
    </row>
    <row r="4" s="4" customFormat="1" ht="26.1" customHeight="1" spans="1:9">
      <c r="A4" s="20"/>
      <c r="B4" s="21" t="s">
        <v>11</v>
      </c>
      <c r="C4" s="21"/>
      <c r="D4" s="21"/>
      <c r="E4" s="22"/>
      <c r="F4" s="23"/>
      <c r="G4" s="24"/>
      <c r="H4" s="24"/>
      <c r="I4" s="34"/>
    </row>
    <row r="5" s="4" customFormat="1" ht="48" customHeight="1" spans="1:9">
      <c r="A5" s="23">
        <v>1</v>
      </c>
      <c r="B5" s="25" t="s">
        <v>12</v>
      </c>
      <c r="C5" s="23" t="s">
        <v>13</v>
      </c>
      <c r="D5" s="26" t="s">
        <v>14</v>
      </c>
      <c r="E5" s="22" t="s">
        <v>15</v>
      </c>
      <c r="F5" s="23">
        <v>10</v>
      </c>
      <c r="G5" s="24">
        <v>42799</v>
      </c>
      <c r="H5" s="24">
        <f t="shared" ref="H5:H16" si="0">F5*G5</f>
        <v>427990</v>
      </c>
      <c r="I5" s="34" t="s">
        <v>16</v>
      </c>
    </row>
    <row r="6" s="4" customFormat="1" ht="21" customHeight="1" spans="1:9">
      <c r="A6" s="23">
        <v>2</v>
      </c>
      <c r="B6" s="25" t="s">
        <v>17</v>
      </c>
      <c r="C6" s="23" t="s">
        <v>13</v>
      </c>
      <c r="D6" s="27" t="s">
        <v>18</v>
      </c>
      <c r="E6" s="22" t="s">
        <v>15</v>
      </c>
      <c r="F6" s="23">
        <v>2</v>
      </c>
      <c r="G6" s="24">
        <v>34300</v>
      </c>
      <c r="H6" s="24">
        <f t="shared" si="0"/>
        <v>68600</v>
      </c>
      <c r="I6" s="22" t="s">
        <v>19</v>
      </c>
    </row>
    <row r="7" s="4" customFormat="1" ht="21" customHeight="1" spans="1:9">
      <c r="A7" s="23">
        <v>3</v>
      </c>
      <c r="B7" s="25" t="s">
        <v>17</v>
      </c>
      <c r="C7" s="23" t="s">
        <v>13</v>
      </c>
      <c r="D7" s="27" t="s">
        <v>20</v>
      </c>
      <c r="E7" s="22" t="s">
        <v>15</v>
      </c>
      <c r="F7" s="23">
        <v>2</v>
      </c>
      <c r="G7" s="24">
        <v>35000</v>
      </c>
      <c r="H7" s="24">
        <f t="shared" si="0"/>
        <v>70000</v>
      </c>
      <c r="I7" s="22" t="s">
        <v>19</v>
      </c>
    </row>
    <row r="8" s="4" customFormat="1" ht="21" customHeight="1" spans="1:9">
      <c r="A8" s="23">
        <v>4</v>
      </c>
      <c r="B8" s="25" t="s">
        <v>17</v>
      </c>
      <c r="C8" s="23" t="s">
        <v>13</v>
      </c>
      <c r="D8" s="27" t="s">
        <v>21</v>
      </c>
      <c r="E8" s="22" t="s">
        <v>15</v>
      </c>
      <c r="F8" s="23">
        <v>1</v>
      </c>
      <c r="G8" s="24">
        <v>34800</v>
      </c>
      <c r="H8" s="24">
        <f t="shared" si="0"/>
        <v>34800</v>
      </c>
      <c r="I8" s="22" t="s">
        <v>22</v>
      </c>
    </row>
    <row r="9" s="4" customFormat="1" ht="72" customHeight="1" spans="1:9">
      <c r="A9" s="23">
        <v>5</v>
      </c>
      <c r="B9" s="25" t="s">
        <v>17</v>
      </c>
      <c r="C9" s="23" t="s">
        <v>13</v>
      </c>
      <c r="D9" s="26" t="s">
        <v>23</v>
      </c>
      <c r="E9" s="22" t="s">
        <v>15</v>
      </c>
      <c r="F9" s="23">
        <v>15</v>
      </c>
      <c r="G9" s="24">
        <v>37626</v>
      </c>
      <c r="H9" s="24">
        <f t="shared" si="0"/>
        <v>564390</v>
      </c>
      <c r="I9" s="22" t="s">
        <v>24</v>
      </c>
    </row>
    <row r="10" s="4" customFormat="1" ht="21" customHeight="1" spans="1:9">
      <c r="A10" s="23">
        <v>6</v>
      </c>
      <c r="B10" s="25" t="s">
        <v>17</v>
      </c>
      <c r="C10" s="23" t="s">
        <v>13</v>
      </c>
      <c r="D10" s="27" t="s">
        <v>25</v>
      </c>
      <c r="E10" s="22" t="s">
        <v>15</v>
      </c>
      <c r="F10" s="23">
        <v>2</v>
      </c>
      <c r="G10" s="24">
        <v>35114</v>
      </c>
      <c r="H10" s="24">
        <f t="shared" si="0"/>
        <v>70228</v>
      </c>
      <c r="I10" s="22" t="s">
        <v>24</v>
      </c>
    </row>
    <row r="11" s="4" customFormat="1" ht="21" customHeight="1" spans="1:9">
      <c r="A11" s="23">
        <v>7</v>
      </c>
      <c r="B11" s="25" t="s">
        <v>17</v>
      </c>
      <c r="C11" s="23" t="s">
        <v>13</v>
      </c>
      <c r="D11" s="27" t="s">
        <v>26</v>
      </c>
      <c r="E11" s="22" t="s">
        <v>15</v>
      </c>
      <c r="F11" s="23">
        <v>2</v>
      </c>
      <c r="G11" s="24">
        <v>34919</v>
      </c>
      <c r="H11" s="24">
        <f t="shared" si="0"/>
        <v>69838</v>
      </c>
      <c r="I11" s="22" t="s">
        <v>24</v>
      </c>
    </row>
    <row r="12" s="4" customFormat="1" ht="21" customHeight="1" spans="1:9">
      <c r="A12" s="23">
        <v>8</v>
      </c>
      <c r="B12" s="25" t="s">
        <v>17</v>
      </c>
      <c r="C12" s="23" t="s">
        <v>13</v>
      </c>
      <c r="D12" s="27" t="s">
        <v>27</v>
      </c>
      <c r="E12" s="22" t="s">
        <v>15</v>
      </c>
      <c r="F12" s="23">
        <v>1</v>
      </c>
      <c r="G12" s="24">
        <v>35797</v>
      </c>
      <c r="H12" s="24">
        <f t="shared" si="0"/>
        <v>35797</v>
      </c>
      <c r="I12" s="22" t="s">
        <v>22</v>
      </c>
    </row>
    <row r="13" s="4" customFormat="1" ht="21" customHeight="1" spans="1:9">
      <c r="A13" s="23">
        <v>9</v>
      </c>
      <c r="B13" s="25" t="s">
        <v>17</v>
      </c>
      <c r="C13" s="23" t="s">
        <v>13</v>
      </c>
      <c r="D13" s="27" t="s">
        <v>28</v>
      </c>
      <c r="E13" s="22" t="s">
        <v>15</v>
      </c>
      <c r="F13" s="23">
        <v>4</v>
      </c>
      <c r="G13" s="24">
        <v>33171</v>
      </c>
      <c r="H13" s="24">
        <f t="shared" si="0"/>
        <v>132684</v>
      </c>
      <c r="I13" s="22" t="s">
        <v>24</v>
      </c>
    </row>
    <row r="14" s="4" customFormat="1" ht="21" customHeight="1" spans="1:9">
      <c r="A14" s="23">
        <v>10</v>
      </c>
      <c r="B14" s="25" t="s">
        <v>17</v>
      </c>
      <c r="C14" s="23" t="s">
        <v>13</v>
      </c>
      <c r="D14" s="27" t="s">
        <v>29</v>
      </c>
      <c r="E14" s="22" t="s">
        <v>15</v>
      </c>
      <c r="F14" s="23">
        <v>2</v>
      </c>
      <c r="G14" s="24">
        <v>35409</v>
      </c>
      <c r="H14" s="24">
        <f t="shared" si="0"/>
        <v>70818</v>
      </c>
      <c r="I14" s="22" t="s">
        <v>30</v>
      </c>
    </row>
    <row r="15" s="4" customFormat="1" ht="21" customHeight="1" spans="1:9">
      <c r="A15" s="23">
        <v>11</v>
      </c>
      <c r="B15" s="25" t="s">
        <v>17</v>
      </c>
      <c r="C15" s="23" t="s">
        <v>13</v>
      </c>
      <c r="D15" s="27" t="s">
        <v>31</v>
      </c>
      <c r="E15" s="22" t="s">
        <v>15</v>
      </c>
      <c r="F15" s="23">
        <v>1</v>
      </c>
      <c r="G15" s="24">
        <v>36068</v>
      </c>
      <c r="H15" s="24">
        <f t="shared" si="0"/>
        <v>36068</v>
      </c>
      <c r="I15" s="23" t="s">
        <v>32</v>
      </c>
    </row>
    <row r="16" s="4" customFormat="1" ht="21" customHeight="1" spans="1:9">
      <c r="A16" s="23">
        <v>12</v>
      </c>
      <c r="B16" s="25" t="s">
        <v>17</v>
      </c>
      <c r="C16" s="23" t="s">
        <v>13</v>
      </c>
      <c r="D16" s="28" t="s">
        <v>33</v>
      </c>
      <c r="E16" s="22" t="s">
        <v>15</v>
      </c>
      <c r="F16" s="23">
        <v>1</v>
      </c>
      <c r="G16" s="24">
        <v>32834</v>
      </c>
      <c r="H16" s="24">
        <f t="shared" si="0"/>
        <v>32834</v>
      </c>
      <c r="I16" s="23" t="s">
        <v>34</v>
      </c>
    </row>
    <row r="17" s="4" customFormat="1" ht="21" customHeight="1" spans="1:9">
      <c r="A17" s="23"/>
      <c r="B17" s="25" t="s">
        <v>35</v>
      </c>
      <c r="C17" s="23"/>
      <c r="D17" s="28"/>
      <c r="E17" s="22"/>
      <c r="F17" s="23"/>
      <c r="G17" s="24"/>
      <c r="H17" s="24">
        <f>SUM(H5:H16)</f>
        <v>1614047</v>
      </c>
      <c r="I17" s="23"/>
    </row>
    <row r="18" s="5" customFormat="1" ht="29.25" customHeight="1" spans="1:9">
      <c r="A18" s="29" t="s">
        <v>36</v>
      </c>
      <c r="B18" s="30"/>
      <c r="C18" s="23"/>
      <c r="D18" s="31"/>
      <c r="E18" s="20" t="s">
        <v>15</v>
      </c>
      <c r="F18" s="32">
        <f>SUM(F4:F17)</f>
        <v>43</v>
      </c>
      <c r="G18" s="33"/>
      <c r="H18" s="33">
        <f>H17</f>
        <v>1614047</v>
      </c>
      <c r="I18" s="35"/>
    </row>
    <row r="19" s="5" customFormat="1" ht="14.25" spans="1:8">
      <c r="A19" s="1"/>
      <c r="B19" s="8"/>
      <c r="C19" s="1"/>
      <c r="D19" s="9"/>
      <c r="E19" s="1"/>
      <c r="F19" s="1"/>
      <c r="G19" s="10"/>
      <c r="H19" s="10"/>
    </row>
    <row r="20" s="5" customFormat="1" ht="14.25" spans="1:8">
      <c r="A20" s="1"/>
      <c r="B20" s="8"/>
      <c r="C20" s="1"/>
      <c r="D20" s="9"/>
      <c r="E20" s="1"/>
      <c r="F20" s="1"/>
      <c r="G20" s="10"/>
      <c r="H20" s="10"/>
    </row>
    <row r="21" s="5" customFormat="1" ht="14.25" spans="1:8">
      <c r="A21" s="1"/>
      <c r="B21" s="8"/>
      <c r="C21" s="1"/>
      <c r="D21" s="9"/>
      <c r="E21" s="1"/>
      <c r="F21" s="1"/>
      <c r="G21" s="10"/>
      <c r="H21" s="10"/>
    </row>
    <row r="22" s="5" customFormat="1" ht="14.25" spans="1:7">
      <c r="A22" s="1"/>
      <c r="B22" s="8"/>
      <c r="C22" s="1"/>
      <c r="D22" s="9"/>
      <c r="E22" s="1"/>
      <c r="F22" s="1"/>
      <c r="G22" s="10"/>
    </row>
    <row r="23" s="5" customFormat="1" ht="14.25" spans="1:7">
      <c r="A23" s="1"/>
      <c r="B23" s="8"/>
      <c r="C23" s="1"/>
      <c r="D23" s="9"/>
      <c r="E23" s="1"/>
      <c r="F23" s="1"/>
      <c r="G23" s="10"/>
    </row>
    <row r="24" s="5" customFormat="1" ht="14.25" spans="1:7">
      <c r="A24" s="1"/>
      <c r="B24" s="8"/>
      <c r="C24" s="1"/>
      <c r="D24" s="9"/>
      <c r="E24" s="1"/>
      <c r="F24" s="1"/>
      <c r="G24" s="10"/>
    </row>
    <row r="25" s="5" customFormat="1" ht="14.25" spans="1:7">
      <c r="A25" s="1"/>
      <c r="B25" s="8"/>
      <c r="C25" s="1"/>
      <c r="D25" s="9"/>
      <c r="E25" s="1"/>
      <c r="F25" s="1"/>
      <c r="G25" s="10"/>
    </row>
    <row r="26" s="5" customFormat="1" ht="14.25" spans="1:8">
      <c r="A26" s="1"/>
      <c r="B26" s="8"/>
      <c r="C26" s="1"/>
      <c r="D26" s="9"/>
      <c r="E26" s="1"/>
      <c r="F26" s="1"/>
      <c r="G26" s="10"/>
      <c r="H26" s="10"/>
    </row>
    <row r="27" s="5" customFormat="1" ht="14.25" spans="1:8">
      <c r="A27" s="1"/>
      <c r="B27" s="8"/>
      <c r="C27" s="1"/>
      <c r="D27" s="9"/>
      <c r="E27" s="1"/>
      <c r="F27" s="1"/>
      <c r="G27" s="10"/>
      <c r="H27" s="10"/>
    </row>
    <row r="28" s="5" customFormat="1" ht="14.25" spans="1:8">
      <c r="A28" s="1"/>
      <c r="B28" s="8"/>
      <c r="C28" s="1"/>
      <c r="D28" s="9"/>
      <c r="E28" s="1"/>
      <c r="F28" s="1"/>
      <c r="G28" s="10"/>
      <c r="H28" s="10"/>
    </row>
    <row r="29" s="5" customFormat="1" ht="14.25" spans="1:8">
      <c r="A29" s="1"/>
      <c r="B29" s="8"/>
      <c r="C29" s="1"/>
      <c r="D29" s="9"/>
      <c r="E29" s="1"/>
      <c r="F29" s="1"/>
      <c r="G29" s="10"/>
      <c r="H29" s="10"/>
    </row>
    <row r="30" s="5" customFormat="1" ht="14.25" spans="1:8">
      <c r="A30" s="1"/>
      <c r="B30" s="8"/>
      <c r="C30" s="1"/>
      <c r="D30" s="9"/>
      <c r="E30" s="1"/>
      <c r="F30" s="1"/>
      <c r="G30" s="10"/>
      <c r="H30" s="10"/>
    </row>
    <row r="31" s="5" customFormat="1" ht="14.25" spans="1:8">
      <c r="A31" s="1"/>
      <c r="B31" s="8"/>
      <c r="C31" s="1"/>
      <c r="D31" s="9"/>
      <c r="E31" s="1"/>
      <c r="F31" s="1"/>
      <c r="G31" s="10"/>
      <c r="H31" s="10"/>
    </row>
    <row r="32" s="5" customFormat="1" ht="14.25" spans="1:8">
      <c r="A32" s="1"/>
      <c r="B32" s="8"/>
      <c r="C32" s="1"/>
      <c r="D32" s="9"/>
      <c r="E32" s="1"/>
      <c r="F32" s="1"/>
      <c r="G32" s="10"/>
      <c r="H32" s="10"/>
    </row>
    <row r="33" s="5" customFormat="1" ht="14.25" spans="1:8">
      <c r="A33" s="1"/>
      <c r="B33" s="8"/>
      <c r="C33" s="1"/>
      <c r="D33" s="9"/>
      <c r="E33" s="1"/>
      <c r="F33" s="1"/>
      <c r="G33" s="10"/>
      <c r="H33" s="10"/>
    </row>
    <row r="34" s="5" customFormat="1" ht="14.25" spans="1:8">
      <c r="A34" s="1"/>
      <c r="B34" s="8"/>
      <c r="C34" s="1"/>
      <c r="D34" s="9"/>
      <c r="E34" s="1"/>
      <c r="F34" s="1"/>
      <c r="G34" s="10"/>
      <c r="H34" s="10"/>
    </row>
    <row r="35" s="6" customFormat="1" ht="15" spans="1:8">
      <c r="A35" s="1"/>
      <c r="B35" s="8"/>
      <c r="C35" s="1"/>
      <c r="D35" s="9"/>
      <c r="E35" s="1"/>
      <c r="F35" s="1"/>
      <c r="G35" s="10"/>
      <c r="H35" s="10"/>
    </row>
    <row r="36" s="6" customFormat="1" ht="15" spans="1:8">
      <c r="A36" s="1"/>
      <c r="B36" s="8"/>
      <c r="C36" s="1"/>
      <c r="D36" s="9"/>
      <c r="E36" s="1"/>
      <c r="F36" s="1"/>
      <c r="G36" s="10"/>
      <c r="H36" s="10"/>
    </row>
    <row r="37" s="6" customFormat="1" ht="15" spans="1:8">
      <c r="A37" s="1"/>
      <c r="B37" s="8"/>
      <c r="C37" s="1"/>
      <c r="D37" s="9"/>
      <c r="E37" s="1"/>
      <c r="F37" s="1"/>
      <c r="G37" s="10"/>
      <c r="H37" s="10"/>
    </row>
    <row r="38" s="6" customFormat="1" ht="15" spans="1:8">
      <c r="A38" s="1"/>
      <c r="B38" s="8"/>
      <c r="C38" s="1"/>
      <c r="D38" s="9"/>
      <c r="E38" s="1"/>
      <c r="F38" s="1"/>
      <c r="G38" s="10"/>
      <c r="H38" s="10"/>
    </row>
    <row r="39" s="7" customFormat="1" ht="14.25" spans="1:8">
      <c r="A39" s="1"/>
      <c r="B39" s="8"/>
      <c r="C39" s="1"/>
      <c r="D39" s="9"/>
      <c r="E39" s="1"/>
      <c r="F39" s="1"/>
      <c r="G39" s="10"/>
      <c r="H39" s="10"/>
    </row>
  </sheetData>
  <mergeCells count="4">
    <mergeCell ref="A1:I1"/>
    <mergeCell ref="A2:C2"/>
    <mergeCell ref="D2:I2"/>
    <mergeCell ref="A18:D1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温澜潮生。</cp:lastModifiedBy>
  <dcterms:created xsi:type="dcterms:W3CDTF">2018-02-01T00:46:00Z</dcterms:created>
  <dcterms:modified xsi:type="dcterms:W3CDTF">2018-03-12T07:07:20Z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